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<sst xmlns="http://schemas.openxmlformats.org/spreadsheetml/2006/main" count="969" uniqueCount="68">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</sst>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8" sqref="E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53214.200000000004</v>
      </c>
      <c r="C9" s="25">
        <f t="shared" si="0"/>
        <v>20832.200000000004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0</v>
      </c>
      <c r="AE9" s="51">
        <f>AE10+AE15+AE23+AE31+AE45+AE50+AE51+AE58+AE59+AE68+AE69+AE72+AE84+AE77+AE79+AE78+AE66+AE85+AE87+AE86+AE67+AE38+AE88</f>
        <v>74046.40000000002</v>
      </c>
      <c r="AG9" s="50"/>
    </row>
    <row r="10" spans="1:31" ht="15.75">
      <c r="A10" s="4" t="s">
        <v>4</v>
      </c>
      <c r="B10" s="23">
        <v>4665.2</v>
      </c>
      <c r="C10" s="23">
        <v>1172.7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0</v>
      </c>
      <c r="AE10" s="28">
        <f>B10+C10-AD10</f>
        <v>5837.9</v>
      </c>
    </row>
    <row r="11" spans="1:31" ht="15.75">
      <c r="A11" s="3" t="s">
        <v>5</v>
      </c>
      <c r="B11" s="23">
        <v>4082.2</v>
      </c>
      <c r="C11" s="23">
        <v>217.2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4299.4</v>
      </c>
    </row>
    <row r="12" spans="1:31" ht="15.75">
      <c r="A12" s="3" t="s">
        <v>2</v>
      </c>
      <c r="B12" s="37">
        <v>319.9</v>
      </c>
      <c r="C12" s="23">
        <v>79.5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399.4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263.1</v>
      </c>
      <c r="C14" s="23">
        <f t="shared" si="2"/>
        <v>876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1139.1</v>
      </c>
    </row>
    <row r="15" spans="1:31" ht="15" customHeight="1">
      <c r="A15" s="4" t="s">
        <v>6</v>
      </c>
      <c r="B15" s="23">
        <v>23863</v>
      </c>
      <c r="C15" s="23">
        <v>3189.9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27052.9</v>
      </c>
    </row>
    <row r="16" spans="1:32" ht="15.75">
      <c r="A16" s="3" t="s">
        <v>5</v>
      </c>
      <c r="B16" s="23">
        <v>17980</v>
      </c>
      <c r="C16" s="23">
        <v>1613.6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19593.6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1689</v>
      </c>
      <c r="C18" s="23">
        <v>724.4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2413.4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840.8000000000004</v>
      </c>
    </row>
    <row r="23" spans="1:31" ht="15" customHeight="1">
      <c r="A23" s="4" t="s">
        <v>7</v>
      </c>
      <c r="B23" s="23">
        <v>13133</v>
      </c>
      <c r="C23" s="23">
        <v>2326.6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15459.6</v>
      </c>
    </row>
    <row r="24" spans="1:32" ht="15.75">
      <c r="A24" s="3" t="s">
        <v>5</v>
      </c>
      <c r="B24" s="23">
        <v>7035.2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7037.4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3086</v>
      </c>
    </row>
    <row r="26" spans="1:31" ht="15.75">
      <c r="A26" s="3" t="s">
        <v>1</v>
      </c>
      <c r="B26" s="23">
        <v>315.6</v>
      </c>
      <c r="C26" s="23">
        <v>34.5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350.1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153.4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635.4000000000002</v>
      </c>
      <c r="C30" s="23">
        <f t="shared" si="5"/>
        <v>1805.3000000000002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2440.7000000000003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197.4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37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16.30000000000001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754.7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117.10000000000002</v>
      </c>
    </row>
    <row r="45" spans="1:31" ht="15" customHeight="1">
      <c r="A45" s="4" t="s">
        <v>15</v>
      </c>
      <c r="B45" s="37">
        <v>426.9</v>
      </c>
      <c r="C45" s="23">
        <v>555.4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982.3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394.2</v>
      </c>
      <c r="C47" s="23">
        <v>497.1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891.3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138.3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91</v>
      </c>
    </row>
    <row r="50" spans="1:31" ht="15" customHeight="1">
      <c r="A50" s="4" t="s">
        <v>0</v>
      </c>
      <c r="B50" s="23">
        <v>3907.7</v>
      </c>
      <c r="C50" s="23">
        <v>8384.7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8">
        <f aca="true" t="shared" si="11" ref="AE50:AE56">B50+C50-AD50</f>
        <v>12292.400000000001</v>
      </c>
    </row>
    <row r="51" spans="1:32" ht="15" customHeight="1">
      <c r="A51" s="4" t="s">
        <v>9</v>
      </c>
      <c r="B51" s="45">
        <v>4210.5</v>
      </c>
      <c r="C51" s="23">
        <v>743.2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4953.7</v>
      </c>
      <c r="AF51" s="6"/>
    </row>
    <row r="52" spans="1:32" ht="15.75">
      <c r="A52" s="3" t="s">
        <v>5</v>
      </c>
      <c r="B52" s="23">
        <v>3277.6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3278.2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491.90000000000003</v>
      </c>
    </row>
    <row r="55" spans="1:31" ht="15.75">
      <c r="A55" s="3" t="s">
        <v>17</v>
      </c>
      <c r="B55" s="37">
        <v>2.4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2.4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442.9000000000001</v>
      </c>
      <c r="C57" s="23">
        <f t="shared" si="12"/>
        <v>738.3000000000001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0</v>
      </c>
      <c r="AE57" s="23">
        <f>AE51-AE52-AE54-AE56-AE53-AE55</f>
        <v>1181.1999999999998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1418.6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6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129.3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67.6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608.2999999999997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1020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822.9</v>
      </c>
      <c r="C69" s="23">
        <v>1904.4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2727.3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708.8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64.10000000000001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4.3999999999999995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53214.200000000004</v>
      </c>
      <c r="C90" s="43">
        <f t="shared" si="18"/>
        <v>20832.200000000004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0</v>
      </c>
      <c r="AE90" s="60">
        <f>AE10+AE15+AE23+AE31+AE45+AE50+AE51+AE58+AE59+AE66+AE68+AE69+AE72+AE77+AE78+AE79+AE84+AE85+AE86+AE87+AE67+AE38+AE88</f>
        <v>74046.40000000002</v>
      </c>
    </row>
    <row r="91" spans="1:31" ht="15.75">
      <c r="A91" s="3" t="s">
        <v>5</v>
      </c>
      <c r="B91" s="23">
        <f aca="true" t="shared" si="19" ref="B91:AB91">B11+B16+B24+B32+B52+B60+B70+B39+B73</f>
        <v>33789.99999999999</v>
      </c>
      <c r="C91" s="23">
        <f t="shared" si="19"/>
        <v>1835.2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</v>
      </c>
      <c r="AE91" s="28">
        <f>B91+C91-AD91</f>
        <v>35625.19999999999</v>
      </c>
    </row>
    <row r="92" spans="1:31" ht="15.75">
      <c r="A92" s="3" t="s">
        <v>2</v>
      </c>
      <c r="B92" s="23">
        <f aca="true" t="shared" si="20" ref="B92:X92">B12+B19+B27+B34+B54+B63+B42+B76+B71</f>
        <v>7413.799999999999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7845.199999999999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3189.8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0</v>
      </c>
      <c r="AE94" s="28">
        <f>B94+C94-AD94</f>
        <v>2906.3999999999996</v>
      </c>
    </row>
    <row r="95" spans="1:31" ht="15.75">
      <c r="A95" s="3" t="s">
        <v>17</v>
      </c>
      <c r="B95" s="23">
        <f aca="true" t="shared" si="23" ref="B95:AB95">B20+B28+B47+B35+B55+B13</f>
        <v>527.8</v>
      </c>
      <c r="C95" s="23">
        <f t="shared" si="23"/>
        <v>563.5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1091.3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0</v>
      </c>
      <c r="AE96" s="2">
        <f>AE90-AE91-AE92-AE93-AE94-AE95</f>
        <v>23388.50000000004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0</v>
      </c>
      <c r="E99" s="54">
        <f aca="true" t="shared" si="24" ref="E99:Y99">E90+D99</f>
        <v>0</v>
      </c>
      <c r="F99" s="54">
        <f t="shared" si="24"/>
        <v>0</v>
      </c>
      <c r="G99" s="54">
        <f t="shared" si="24"/>
        <v>0</v>
      </c>
      <c r="H99" s="54">
        <f t="shared" si="24"/>
        <v>0</v>
      </c>
      <c r="I99" s="54">
        <f t="shared" si="24"/>
        <v>0</v>
      </c>
      <c r="J99" s="54">
        <f t="shared" si="24"/>
        <v>0</v>
      </c>
      <c r="K99" s="54">
        <f t="shared" si="24"/>
        <v>0</v>
      </c>
      <c r="L99" s="54">
        <f t="shared" si="24"/>
        <v>0</v>
      </c>
      <c r="M99" s="54">
        <f t="shared" si="24"/>
        <v>0</v>
      </c>
      <c r="N99" s="54">
        <f t="shared" si="24"/>
        <v>0</v>
      </c>
      <c r="O99" s="54">
        <f t="shared" si="24"/>
        <v>0</v>
      </c>
      <c r="P99" s="54">
        <f t="shared" si="24"/>
        <v>0</v>
      </c>
      <c r="Q99" s="54">
        <f t="shared" si="24"/>
        <v>0</v>
      </c>
      <c r="R99" s="54">
        <f t="shared" si="24"/>
        <v>0</v>
      </c>
      <c r="S99" s="54">
        <f t="shared" si="24"/>
        <v>0</v>
      </c>
      <c r="T99" s="54">
        <f t="shared" si="24"/>
        <v>0</v>
      </c>
      <c r="U99" s="54">
        <f t="shared" si="24"/>
        <v>0</v>
      </c>
      <c r="V99" s="54">
        <f t="shared" si="24"/>
        <v>0</v>
      </c>
      <c r="W99" s="54">
        <f t="shared" si="24"/>
        <v>0</v>
      </c>
      <c r="X99" s="54">
        <f t="shared" si="24"/>
        <v>0</v>
      </c>
      <c r="Y99" s="54">
        <f t="shared" si="24"/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2014-09-30T09:12:13Z</cp:lastPrinted>
  <dcterms:created xsi:type="dcterms:W3CDTF">2002-11-05T08:53:00Z</dcterms:created>
  <dcterms:modified xsi:type="dcterms:W3CDTF">2014-10-01T05:07:07Z</dcterms:modified>
  <cp:category/>
  <cp:version/>
  <cp:contentType/>
  <cp:contentStatus/>
</cp:coreProperties>
</file>